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EGÃO JORGINHO MATAERIAL CASA\"/>
    </mc:Choice>
  </mc:AlternateContent>
  <bookViews>
    <workbookView xWindow="0" yWindow="0" windowWidth="20490" windowHeight="64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129" i="1" l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30" i="1" s="1"/>
</calcChain>
</file>

<file path=xl/sharedStrings.xml><?xml version="1.0" encoding="utf-8"?>
<sst xmlns="http://schemas.openxmlformats.org/spreadsheetml/2006/main" count="473" uniqueCount="150">
  <si>
    <t>PREFEITURA MUNICIPAL DE ANGICO - TO</t>
  </si>
  <si>
    <t>Planilha para proposta do pregão  Nº 11/2025 Lote Nº 1</t>
  </si>
  <si>
    <t>PROPOSTA DE PREÇO</t>
  </si>
  <si>
    <t>Registro de preço para futura, eventual e parcelada aquisição de materiais de co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</si>
  <si>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</si>
  <si>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</si>
  <si>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</si>
  <si>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</si>
  <si>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</si>
  <si>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</si>
  <si>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</si>
  <si>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</si>
  <si>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 xml:space="preserve"> ADAPTADOR SOLD. CURTO 25X3/4 </t>
  </si>
  <si>
    <t/>
  </si>
  <si>
    <t>UND</t>
  </si>
  <si>
    <t>ANEL DE VEDAÇÃO UNIVERSAL</t>
  </si>
  <si>
    <t>KG</t>
  </si>
  <si>
    <t>ARAME RECOZIDO 16 BWG, D = 1,65 MM (0,016 KG/M) OU 18 BWG, D = 1,25 MM (0,01 KG/M)</t>
  </si>
  <si>
    <t>PCT</t>
  </si>
  <si>
    <t>ARGAMASSA COLANTE AC I PARA CERAMICAS pct de 20 KG</t>
  </si>
  <si>
    <t>ASSENTO SANITARIO UNIVERSAL SIMPLES COR BRANCO</t>
  </si>
  <si>
    <t>BOLSA DE LIGAÇÃO P/VASO SPUDE em pvc</t>
  </si>
  <si>
    <t>Braço ou haste com canopla plastica, 1/2 ", para chuveiro simples em pvc</t>
  </si>
  <si>
    <t xml:space="preserve"> BUCHA RED. SOLD. CURTA 25X20 </t>
  </si>
  <si>
    <t>MT</t>
  </si>
  <si>
    <t>CABO DE COBRE FLEXÍVEL ISOLADO, 1,5 MM², ANTI-CHAMA 450/750 V, PARA CIRCUITOS TERMINAIS</t>
  </si>
  <si>
    <t>CABO DE COBRE FLEXÍVEL ISOLADO, 2,5 MM², ANTI-CHAMA 450/750 V, PARA CIRCUITOS TERMINAIS</t>
  </si>
  <si>
    <t>CABO DE COBRE FLEXÍVEL ISOLADO, 4 MM², ANTI-CHAMA 450/750 V, PARA CIRCUITOS TERMINAIS</t>
  </si>
  <si>
    <t>CAIXA D’ ÁGUA POLIETILENO C/TAMPA COMPLETA DE 310 LT</t>
  </si>
  <si>
    <t>CAIXA LUZ 4X2 PLASTICA</t>
  </si>
  <si>
    <t>Caixa sifonada quadrada, com sete entradas e uma saída, d = 150 x 150 x 50mm,ref. nº25, acabamento branco</t>
  </si>
  <si>
    <t>Carrinho de mão, em aço, com capacidade de *45 a 65* l / *100* kg, pneu com câmara completo</t>
  </si>
  <si>
    <t>CHUVEIRO PLÁSTICO SEM REGISTRO em pvc</t>
  </si>
  <si>
    <t>SC</t>
  </si>
  <si>
    <t>CIMENTO CP-II 32 50KG</t>
  </si>
  <si>
    <t xml:space="preserve"> COLA 17G P/TUBO </t>
  </si>
  <si>
    <t>BR</t>
  </si>
  <si>
    <t>COLUNA 5/16 (8MM) C/ 6M</t>
  </si>
  <si>
    <t>COLUNA LOUÇA P/LAVATORIO COR BRANCA</t>
  </si>
  <si>
    <t>CURVA CURTA 90 GRAUS, PVC, SERIE NORMAL, ESGOTO , DN 40 MM, JUNTA SOLDÁVEL, FORNECIDO E INSTALADO EM RAMAL DE DESCARGA OU RAMAL DE ESGOTO SANITÁRIO;</t>
  </si>
  <si>
    <t>DISJUNTOR MONOPOLAR TIPO DIN, CORRENTE NOMINAL DE 25 A</t>
  </si>
  <si>
    <t>DISJUNTOR MONOPOLAR TIPO DIN, CORRENTE NOMINAL DE 10A</t>
  </si>
  <si>
    <t>DISJUNTOR MONOPOLAR TIPO DIN, CORRENTE NOMINAL DE 20A</t>
  </si>
  <si>
    <t>DISJUNTOR MONOPOLAR TIPO DIN, CORRENTE NOMINAL DE 32A</t>
  </si>
  <si>
    <t>mt</t>
  </si>
  <si>
    <t>ELETRODUTO FLEXÍVEL CORRUGADO, PVC, DN 25 MM (3/4")</t>
  </si>
  <si>
    <t>ENGATE FLEX. 1/2X0,50 CM</t>
  </si>
  <si>
    <t>ENTRADA DE ENERGIA ELÉTRICA, AÉREA, MONOFÁSICA, COM CAIXA DE SOBREPOR, CABO DE 10 MM2 E DISJUNTOR DIN 50A OBS:CAIXA PADRÃO</t>
  </si>
  <si>
    <t>FITA CREPE 24MMX50M</t>
  </si>
  <si>
    <t>FITA ISOLANTE ADESIVA ANTICHAMA, USO ATE 750 V, EM ROLO DE 19 MM X 5 M</t>
  </si>
  <si>
    <t xml:space="preserve"> FITA VEDA ROSCA 18MMX25MT </t>
  </si>
  <si>
    <t>HASTE 5/8X2.40 MT P/ ATERRAMENTO</t>
  </si>
  <si>
    <t>LT</t>
  </si>
  <si>
    <t>IMPERMEABILIZAÇÃO COM EMULSÃO ASFÁLTICA; em litro de 3,6</t>
  </si>
  <si>
    <t>INTERRUPTOR SIMPLES (1 módulo) 10/250V incluso suporte e placa</t>
  </si>
  <si>
    <t>JANELA DE CORRER ACRÍLICA , EM ALUMINIO PERFIL 25, 100 X 120 CM (A X L), 2 FLS MOVEIS, SEM BANDEIRA, ACABAMENTO BRANCO OU BRILHANTE, BATENTE DE 6 A 7 CM, COM VIDRO 4 MM, SEM GUARNICAO</t>
  </si>
  <si>
    <t xml:space="preserve"> UND </t>
  </si>
  <si>
    <t>JOELHO 90 GRAUS COM BUCHA DE LATÃO, PVC, SOLDÁVEL, DN 25MM, X 3/4; ÁGUA FRIA</t>
  </si>
  <si>
    <t>JOELHO 90 GRAUS COM BUCHA DE LATÃO, PVC, SOLDÁVEL, DN 25MM, X1/2; ÁGUA FRIA</t>
  </si>
  <si>
    <t>JOELHO 90 GRAUS, PVC, SOLD. 50MM</t>
  </si>
  <si>
    <t>JOELHO 90 GRAUS, PVC, SOLDÁVEL, DN 25MM;</t>
  </si>
  <si>
    <t>JOELHO 90, PVC, SERIE NORMAL, ESGOTO, DN 100 MM</t>
  </si>
  <si>
    <t>Joelho de 90° em pvc rígido c/ anéis, para esgoto secundário, diâm = 40mm</t>
  </si>
  <si>
    <t xml:space="preserve"> LAMINA SERRA BIMETAL 12X24 </t>
  </si>
  <si>
    <t>LAMPADA LED 9 W BIVOLT BRANCA, FORMATO TRADICIONAL (BASE E27)</t>
  </si>
  <si>
    <t>LAVATORIO LOUÇA 29,5 X 39CM BRANCO</t>
  </si>
  <si>
    <t>LIXA D'AGUA EM FOLHA, COR PRETA, GRAO 100</t>
  </si>
  <si>
    <t xml:space="preserve"> LUVA SOLD. CORRER C/ ANEL 50MM </t>
  </si>
  <si>
    <t xml:space="preserve"> LUVA SOLD. LL 25MM </t>
  </si>
  <si>
    <t xml:space="preserve"> LUVA SOLD. LL 50MM  </t>
  </si>
  <si>
    <t xml:space="preserve"> LUVA SOLD. LR 25X3/4 </t>
  </si>
  <si>
    <t>KT</t>
  </si>
  <si>
    <t>PARAFUSO P/VASO SANITÁRIO C/ BUCHA N.10</t>
  </si>
  <si>
    <t>und</t>
  </si>
  <si>
    <t>Pia de cozinha com bancada em mármore sintético dim. 1.20x0.50 com uma cuba</t>
  </si>
  <si>
    <t>PISO CERÂMICO 45X45</t>
  </si>
  <si>
    <t xml:space="preserve"> PLUG ROSCA 1/2 </t>
  </si>
  <si>
    <t xml:space="preserve">PLUGUE MACHO PAD. 10A 2P+T </t>
  </si>
  <si>
    <t>PLUGUE PAD. 10A. (2P+T) BIP. FEMEA</t>
  </si>
  <si>
    <t>PORTA VENEZIANA INCLUSO O PORTAL E FECHADURA (COMPLETO)</t>
  </si>
  <si>
    <t>PREGO DE ACO POLIDO COM CABECA 15 X 15 (1 1/4 X 13)</t>
  </si>
  <si>
    <t>PREGO DE ACO POLIDO COM CABECA 17 X 21 (2 X 11)</t>
  </si>
  <si>
    <t>PREGO DE ACO POLIDO COM CABECA 18 X 27 (2 1/2 X 10)</t>
  </si>
  <si>
    <t>PREGO DE ACO POLIDO COM CABECA 19 X 36 (3 1/4 X 9)</t>
  </si>
  <si>
    <t>Quadro de distribuição de energia em pvc de embutir, sem barramentos para 6 disjuntores</t>
  </si>
  <si>
    <t>Ralo seco em pvc d = 100 mm, c/ saída soldavel 40 mm, com grelha redondaacabamento branco</t>
  </si>
  <si>
    <t>REGISTRO PRESSÃO SOLD. 25 MM em pvc</t>
  </si>
  <si>
    <t>REGISTRO SOLD. 25MM em pvc</t>
  </si>
  <si>
    <t>REGISTRO SOLD. 50 MM em pvc</t>
  </si>
  <si>
    <t>REJAUNTE PCT 1KG</t>
  </si>
  <si>
    <t>REVESTIMENTO ceramico 32x57</t>
  </si>
  <si>
    <t xml:space="preserve">ROLDANA PLAST. C/ PREGO 30X30 </t>
  </si>
  <si>
    <t xml:space="preserve">ROLDANA PLAST. C/ PREGO 36X36 </t>
  </si>
  <si>
    <t>ROLO LA ANTIGOTAS 23CM</t>
  </si>
  <si>
    <t>ROLO LA CARNEIRO EXTRA 23CM</t>
  </si>
  <si>
    <t>SIFÃO FLEXIVEL em pvc</t>
  </si>
  <si>
    <t>SOQUETE P/ LAMPADA E27</t>
  </si>
  <si>
    <t>SUPORTE P/ ROLO 23CM</t>
  </si>
  <si>
    <t>Tanque de mármore sintético suspenso 22 L</t>
  </si>
  <si>
    <t>TE COM BUCHA DE LATÃO NA BOLSA CENTRAL, PVC, SOLDÁVEL, DN 25MM X 3/4; ÁGUA FRIA</t>
  </si>
  <si>
    <t>TE DE REDUÇÃO, PVC, SOLDÁVEL, DN 50MM X 25MM; ÁGUA FRIA</t>
  </si>
  <si>
    <t xml:space="preserve"> TE ESG. 100MM </t>
  </si>
  <si>
    <t xml:space="preserve"> TE ESG. 50MM </t>
  </si>
  <si>
    <t xml:space="preserve"> TE SOLD. 50 MM </t>
  </si>
  <si>
    <t>TE, PVC, SOLDÁVEL, DN 25MM; ÁGUA FRIA</t>
  </si>
  <si>
    <t>TELHA PLAN</t>
  </si>
  <si>
    <t>THINNER 900ML</t>
  </si>
  <si>
    <t>TIJOLOS DE 06 FUROS</t>
  </si>
  <si>
    <t>TIJOLOS DE 08 FUROS</t>
  </si>
  <si>
    <t>GL</t>
  </si>
  <si>
    <t>TINTA ESMALTE SINTETICO 3,600ML</t>
  </si>
  <si>
    <t>TINTA LATEX ACRÍLICA ECONÔMICA 18LT</t>
  </si>
  <si>
    <t>TOMADA MÉDIA DE EMBUTIR (1 MÓDULO), 2P+T 10 A, INCLUINDO SUPORTE E PLACA</t>
  </si>
  <si>
    <t>TORNEIRA ESFERA MET. 1/2</t>
  </si>
  <si>
    <t>TORNEIRA ESFERA MET. 3/4</t>
  </si>
  <si>
    <t>TORNEIRA P/ LAVATORIO DE INOX BICA MOVEL</t>
  </si>
  <si>
    <t>TORNEIRA P/ PIA PLASTICA 25 MM</t>
  </si>
  <si>
    <t>UM</t>
  </si>
  <si>
    <t>TORNEIRA PLÁSTICA 3/4 PARA JARDIM</t>
  </si>
  <si>
    <t>TORNEIRA PLASTICA PARA TANQUE 1/2" OU 3/4" COM BICO PARA MANGUEIRA</t>
  </si>
  <si>
    <t>TRELIÇA 4,2/6,3 MM C/ 6M</t>
  </si>
  <si>
    <t>TRINCHA 3 POL.</t>
  </si>
  <si>
    <t>TUBO LIGAÇAO</t>
  </si>
  <si>
    <t>TUBO PVC, SERIE NORMAL, ESGOTO , DN 40 MM SANITÁRIO</t>
  </si>
  <si>
    <t>TUBO PVC, SERIE NORMAL, ESGOTO, DN 100 MM SANITARIO</t>
  </si>
  <si>
    <t xml:space="preserve"> BR</t>
  </si>
  <si>
    <t>TUBO PVC, SERIE NORMAL, ESGOTO, DN 50 MM SANITÁRIO</t>
  </si>
  <si>
    <t>TUBO, PVC, SOLDÁVEL, DE 25MM 6MTS; ÁGUA FRIA</t>
  </si>
  <si>
    <t xml:space="preserve">VÁLVULA AMERICANA 3.1/2 P/PIA INOX </t>
  </si>
  <si>
    <t>VÁLVULA P/LAVATÓRIO 7/8 PVC</t>
  </si>
  <si>
    <t>VASO SANITÁRIO SIFONADO CONVENCIONAL COM LOUÇA BRANCO, INCLUSO CONJUNTO DE LIGAÇÃO PARA BACIA SANITÁRIA C/ CAIXA DESCARGA COMPLETO</t>
  </si>
  <si>
    <t>VEDALIT 1LT</t>
  </si>
  <si>
    <t>VERGALHÃO 5/16 (CA50 8,00MM) C/12M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</si>
  <si>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</si>
  <si>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</si>
  <si>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</si>
  <si>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</si>
  <si>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</si>
  <si>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</si>
  <si>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</si>
  <si>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</si>
  <si>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</si>
  <si>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ANGICO, 08:00 HORAS DO DIA 07/10/2025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</si>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</sst>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0"/>
  <sheetViews>
    <sheetView tabSelected="1" topLeftCell="A121" workbookViewId="0">
      <selection activeCell="D53" sqref="D53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18" t="s">
        <v>0</v>
      </c>
      <c r="E2" s="9"/>
      <c r="F2" s="9"/>
      <c r="G2" s="9"/>
    </row>
    <row r="3" spans="1:7" x14ac:dyDescent="0.25">
      <c r="D3" s="18" t="s">
        <v>1</v>
      </c>
      <c r="E3" s="9"/>
      <c r="F3" s="9"/>
      <c r="G3" s="9"/>
    </row>
    <row r="7" spans="1:7" x14ac:dyDescent="0.25">
      <c r="A7" s="19" t="s">
        <v>2</v>
      </c>
      <c r="B7" s="9"/>
      <c r="C7" s="9"/>
      <c r="D7" s="9"/>
      <c r="E7" s="9"/>
      <c r="F7" s="9"/>
      <c r="G7" s="9"/>
    </row>
    <row r="8" spans="1:7" x14ac:dyDescent="0.25">
      <c r="A8" s="19" t="s">
        <v>3</v>
      </c>
      <c r="B8" s="9"/>
      <c r="C8" s="9"/>
      <c r="D8" s="9"/>
      <c r="E8" s="9"/>
      <c r="F8" s="9"/>
      <c r="G8" s="9"/>
    </row>
    <row r="10" spans="1:7" x14ac:dyDescent="0.25">
      <c r="A10" s="14" t="s">
        <v>133</v>
      </c>
      <c r="B10" s="14"/>
      <c r="C10" s="15" t="s">
        <v>13</v>
      </c>
      <c r="D10" s="15" t="s">
        <v>13</v>
      </c>
      <c r="E10" s="15" t="s">
        <v>13</v>
      </c>
    </row>
    <row r="11" spans="1:7" x14ac:dyDescent="0.25">
      <c r="A11" s="14" t="s">
        <v>134</v>
      </c>
      <c r="B11" s="14"/>
      <c r="C11" s="15" t="s">
        <v>13</v>
      </c>
      <c r="D11" s="15" t="s">
        <v>13</v>
      </c>
      <c r="E11" s="15" t="s">
        <v>13</v>
      </c>
    </row>
    <row r="12" spans="1:7" x14ac:dyDescent="0.25">
      <c r="A12" s="14" t="s">
        <v>135</v>
      </c>
      <c r="B12" s="14"/>
      <c r="C12" s="15" t="s">
        <v>13</v>
      </c>
      <c r="D12" s="15" t="s">
        <v>13</v>
      </c>
      <c r="E12" s="15" t="s">
        <v>13</v>
      </c>
    </row>
    <row r="13" spans="1:7" x14ac:dyDescent="0.25">
      <c r="A13" s="14" t="s">
        <v>136</v>
      </c>
      <c r="B13" s="14"/>
      <c r="C13" s="15" t="s">
        <v>13</v>
      </c>
      <c r="D13" s="15" t="s">
        <v>13</v>
      </c>
      <c r="E13" s="15" t="s">
        <v>13</v>
      </c>
    </row>
    <row r="14" spans="1:7" x14ac:dyDescent="0.25">
      <c r="A14" s="14" t="s">
        <v>137</v>
      </c>
      <c r="B14" s="14"/>
      <c r="C14" s="15" t="s">
        <v>13</v>
      </c>
      <c r="D14" s="15" t="s">
        <v>13</v>
      </c>
      <c r="E14" s="15" t="s">
        <v>13</v>
      </c>
    </row>
    <row r="15" spans="1:7" x14ac:dyDescent="0.25">
      <c r="A15" s="14" t="s">
        <v>138</v>
      </c>
      <c r="B15" s="14"/>
      <c r="C15" s="16" t="s">
        <v>13</v>
      </c>
      <c r="D15" s="16" t="s">
        <v>13</v>
      </c>
      <c r="E15" s="16" t="s">
        <v>13</v>
      </c>
    </row>
    <row r="16" spans="1:7" x14ac:dyDescent="0.25">
      <c r="A16" s="14" t="s">
        <v>139</v>
      </c>
      <c r="B16" s="14"/>
      <c r="C16" s="17" t="s">
        <v>13</v>
      </c>
      <c r="D16" s="17" t="s">
        <v>13</v>
      </c>
      <c r="E16" s="17" t="s">
        <v>13</v>
      </c>
      <c r="F16" s="11" t="s">
        <v>140</v>
      </c>
      <c r="G16" s="9"/>
    </row>
    <row r="18" spans="1:7" x14ac:dyDescent="0.25">
      <c r="A18" s="12" t="s">
        <v>141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3" t="s">
        <v>142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30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14</v>
      </c>
      <c r="C25" s="4">
        <v>15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30" x14ac:dyDescent="0.25">
      <c r="A26" s="2">
        <v>3</v>
      </c>
      <c r="B26" s="2" t="s">
        <v>16</v>
      </c>
      <c r="C26" s="4">
        <v>30</v>
      </c>
      <c r="D26" s="5" t="s">
        <v>17</v>
      </c>
      <c r="E26" s="6" t="s">
        <v>13</v>
      </c>
      <c r="F26" s="7" t="s">
        <v>13</v>
      </c>
      <c r="G26" s="3">
        <f t="shared" si="0"/>
        <v>0</v>
      </c>
    </row>
    <row r="27" spans="1:7" ht="30" x14ac:dyDescent="0.25">
      <c r="A27" s="2">
        <v>4</v>
      </c>
      <c r="B27" s="2" t="s">
        <v>18</v>
      </c>
      <c r="C27" s="4">
        <v>354</v>
      </c>
      <c r="D27" s="5" t="s">
        <v>19</v>
      </c>
      <c r="E27" s="6" t="s">
        <v>13</v>
      </c>
      <c r="F27" s="7" t="s">
        <v>13</v>
      </c>
      <c r="G27" s="3">
        <f t="shared" si="0"/>
        <v>0</v>
      </c>
    </row>
    <row r="28" spans="1:7" ht="30" x14ac:dyDescent="0.25">
      <c r="A28" s="2">
        <v>5</v>
      </c>
      <c r="B28" s="2" t="s">
        <v>14</v>
      </c>
      <c r="C28" s="4">
        <v>15</v>
      </c>
      <c r="D28" s="5" t="s">
        <v>20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14</v>
      </c>
      <c r="C29" s="4">
        <v>15</v>
      </c>
      <c r="D29" s="5" t="s">
        <v>21</v>
      </c>
      <c r="E29" s="6" t="s">
        <v>13</v>
      </c>
      <c r="F29" s="7" t="s">
        <v>13</v>
      </c>
      <c r="G29" s="3">
        <f t="shared" si="0"/>
        <v>0</v>
      </c>
    </row>
    <row r="30" spans="1:7" ht="30" x14ac:dyDescent="0.25">
      <c r="A30" s="2">
        <v>7</v>
      </c>
      <c r="B30" s="2" t="s">
        <v>14</v>
      </c>
      <c r="C30" s="4">
        <v>15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30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 ht="30" x14ac:dyDescent="0.25">
      <c r="A32" s="2">
        <v>9</v>
      </c>
      <c r="B32" s="2" t="s">
        <v>24</v>
      </c>
      <c r="C32" s="4">
        <v>300</v>
      </c>
      <c r="D32" s="5" t="s">
        <v>25</v>
      </c>
      <c r="E32" s="6" t="s">
        <v>13</v>
      </c>
      <c r="F32" s="7" t="s">
        <v>13</v>
      </c>
      <c r="G32" s="3">
        <f t="shared" si="0"/>
        <v>0</v>
      </c>
    </row>
    <row r="33" spans="1:7" ht="30" x14ac:dyDescent="0.25">
      <c r="A33" s="2">
        <v>10</v>
      </c>
      <c r="B33" s="2" t="s">
        <v>24</v>
      </c>
      <c r="C33" s="4">
        <v>525</v>
      </c>
      <c r="D33" s="5" t="s">
        <v>26</v>
      </c>
      <c r="E33" s="6" t="s">
        <v>13</v>
      </c>
      <c r="F33" s="7" t="s">
        <v>13</v>
      </c>
      <c r="G33" s="3">
        <f t="shared" si="0"/>
        <v>0</v>
      </c>
    </row>
    <row r="34" spans="1:7" ht="30" x14ac:dyDescent="0.25">
      <c r="A34" s="2">
        <v>11</v>
      </c>
      <c r="B34" s="2" t="s">
        <v>24</v>
      </c>
      <c r="C34" s="4">
        <v>450</v>
      </c>
      <c r="D34" s="5" t="s">
        <v>27</v>
      </c>
      <c r="E34" s="6" t="s">
        <v>13</v>
      </c>
      <c r="F34" s="7" t="s">
        <v>13</v>
      </c>
      <c r="G34" s="3">
        <f t="shared" si="0"/>
        <v>0</v>
      </c>
    </row>
    <row r="35" spans="1:7" ht="30" x14ac:dyDescent="0.25">
      <c r="A35" s="2">
        <v>12</v>
      </c>
      <c r="B35" s="2" t="s">
        <v>14</v>
      </c>
      <c r="C35" s="4">
        <v>15</v>
      </c>
      <c r="D35" s="5" t="s">
        <v>28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240</v>
      </c>
      <c r="D36" s="5" t="s">
        <v>29</v>
      </c>
      <c r="E36" s="6" t="s">
        <v>13</v>
      </c>
      <c r="F36" s="7" t="s">
        <v>13</v>
      </c>
      <c r="G36" s="3">
        <f t="shared" si="0"/>
        <v>0</v>
      </c>
    </row>
    <row r="37" spans="1:7" ht="45" x14ac:dyDescent="0.25">
      <c r="A37" s="2">
        <v>14</v>
      </c>
      <c r="B37" s="2" t="s">
        <v>14</v>
      </c>
      <c r="C37" s="4">
        <v>15</v>
      </c>
      <c r="D37" s="5" t="s">
        <v>30</v>
      </c>
      <c r="E37" s="6" t="s">
        <v>13</v>
      </c>
      <c r="F37" s="7" t="s">
        <v>13</v>
      </c>
      <c r="G37" s="3">
        <f t="shared" si="0"/>
        <v>0</v>
      </c>
    </row>
    <row r="38" spans="1:7" ht="30" x14ac:dyDescent="0.25">
      <c r="A38" s="2">
        <v>15</v>
      </c>
      <c r="B38" s="2" t="s">
        <v>14</v>
      </c>
      <c r="C38" s="4">
        <v>2</v>
      </c>
      <c r="D38" s="5" t="s">
        <v>31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14</v>
      </c>
      <c r="C39" s="4">
        <v>15</v>
      </c>
      <c r="D39" s="5" t="s">
        <v>32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33</v>
      </c>
      <c r="C40" s="4">
        <v>1200</v>
      </c>
      <c r="D40" s="5" t="s">
        <v>34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20</v>
      </c>
      <c r="D41" s="5" t="s">
        <v>35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36</v>
      </c>
      <c r="C42" s="4">
        <v>75</v>
      </c>
      <c r="D42" s="5" t="s">
        <v>37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14</v>
      </c>
      <c r="C43" s="4">
        <v>15</v>
      </c>
      <c r="D43" s="5" t="s">
        <v>38</v>
      </c>
      <c r="E43" s="6" t="s">
        <v>13</v>
      </c>
      <c r="F43" s="7" t="s">
        <v>13</v>
      </c>
      <c r="G43" s="3">
        <f t="shared" si="0"/>
        <v>0</v>
      </c>
    </row>
    <row r="44" spans="1:7" ht="60" x14ac:dyDescent="0.25">
      <c r="A44" s="2">
        <v>21</v>
      </c>
      <c r="B44" s="2" t="s">
        <v>14</v>
      </c>
      <c r="C44" s="4">
        <v>45</v>
      </c>
      <c r="D44" s="5" t="s">
        <v>39</v>
      </c>
      <c r="E44" s="6" t="s">
        <v>13</v>
      </c>
      <c r="F44" s="7" t="s">
        <v>13</v>
      </c>
      <c r="G44" s="3">
        <f t="shared" si="0"/>
        <v>0</v>
      </c>
    </row>
    <row r="45" spans="1:7" ht="30" x14ac:dyDescent="0.25">
      <c r="A45" s="2">
        <v>22</v>
      </c>
      <c r="B45" s="2" t="s">
        <v>14</v>
      </c>
      <c r="C45" s="4">
        <v>15</v>
      </c>
      <c r="D45" s="5" t="s">
        <v>40</v>
      </c>
      <c r="E45" s="6" t="s">
        <v>13</v>
      </c>
      <c r="F45" s="7" t="s">
        <v>13</v>
      </c>
      <c r="G45" s="3">
        <f t="shared" si="0"/>
        <v>0</v>
      </c>
    </row>
    <row r="46" spans="1:7" ht="30" x14ac:dyDescent="0.25">
      <c r="A46" s="2">
        <v>23</v>
      </c>
      <c r="B46" s="2" t="s">
        <v>14</v>
      </c>
      <c r="C46" s="4">
        <v>15</v>
      </c>
      <c r="D46" s="5" t="s">
        <v>41</v>
      </c>
      <c r="E46" s="6" t="s">
        <v>13</v>
      </c>
      <c r="F46" s="7" t="s">
        <v>13</v>
      </c>
      <c r="G46" s="3">
        <f t="shared" si="0"/>
        <v>0</v>
      </c>
    </row>
    <row r="47" spans="1:7" ht="30" x14ac:dyDescent="0.25">
      <c r="A47" s="2">
        <v>24</v>
      </c>
      <c r="B47" s="2" t="s">
        <v>14</v>
      </c>
      <c r="C47" s="4">
        <v>30</v>
      </c>
      <c r="D47" s="5" t="s">
        <v>42</v>
      </c>
      <c r="E47" s="6" t="s">
        <v>13</v>
      </c>
      <c r="F47" s="7" t="s">
        <v>13</v>
      </c>
      <c r="G47" s="3">
        <f t="shared" si="0"/>
        <v>0</v>
      </c>
    </row>
    <row r="48" spans="1:7" ht="30" x14ac:dyDescent="0.25">
      <c r="A48" s="2">
        <v>25</v>
      </c>
      <c r="B48" s="2" t="s">
        <v>14</v>
      </c>
      <c r="C48" s="4">
        <v>15</v>
      </c>
      <c r="D48" s="5" t="s">
        <v>43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44</v>
      </c>
      <c r="C49" s="4">
        <v>500</v>
      </c>
      <c r="D49" s="5" t="s">
        <v>45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75</v>
      </c>
      <c r="D50" s="5" t="s">
        <v>46</v>
      </c>
      <c r="E50" s="6" t="s">
        <v>13</v>
      </c>
      <c r="F50" s="7" t="s">
        <v>13</v>
      </c>
      <c r="G50" s="3">
        <f t="shared" si="0"/>
        <v>0</v>
      </c>
    </row>
    <row r="51" spans="1:7" ht="45" x14ac:dyDescent="0.25">
      <c r="A51" s="2">
        <v>28</v>
      </c>
      <c r="B51" s="2" t="s">
        <v>14</v>
      </c>
      <c r="C51" s="4">
        <v>15</v>
      </c>
      <c r="D51" s="5" t="s">
        <v>47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30</v>
      </c>
      <c r="D52" s="5" t="s">
        <v>48</v>
      </c>
      <c r="E52" s="6" t="s">
        <v>13</v>
      </c>
      <c r="F52" s="7" t="s">
        <v>13</v>
      </c>
      <c r="G52" s="3">
        <f t="shared" si="0"/>
        <v>0</v>
      </c>
    </row>
    <row r="53" spans="1:7" ht="30" x14ac:dyDescent="0.25">
      <c r="A53" s="2">
        <v>30</v>
      </c>
      <c r="B53" s="2" t="s">
        <v>14</v>
      </c>
      <c r="C53" s="4">
        <v>20</v>
      </c>
      <c r="D53" s="5" t="s">
        <v>49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15</v>
      </c>
      <c r="D54" s="5" t="s">
        <v>50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15</v>
      </c>
      <c r="D55" s="5" t="s">
        <v>51</v>
      </c>
      <c r="E55" s="6" t="s">
        <v>13</v>
      </c>
      <c r="F55" s="7" t="s">
        <v>13</v>
      </c>
      <c r="G55" s="3">
        <f t="shared" si="0"/>
        <v>0</v>
      </c>
    </row>
    <row r="56" spans="1:7" ht="30" x14ac:dyDescent="0.25">
      <c r="A56" s="2">
        <v>33</v>
      </c>
      <c r="B56" s="2" t="s">
        <v>52</v>
      </c>
      <c r="C56" s="4">
        <v>15</v>
      </c>
      <c r="D56" s="5" t="s">
        <v>53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ht="30" x14ac:dyDescent="0.25">
      <c r="A57" s="2">
        <v>34</v>
      </c>
      <c r="B57" s="2" t="s">
        <v>14</v>
      </c>
      <c r="C57" s="4">
        <v>90</v>
      </c>
      <c r="D57" s="5" t="s">
        <v>54</v>
      </c>
      <c r="E57" s="6" t="s">
        <v>13</v>
      </c>
      <c r="F57" s="7" t="s">
        <v>13</v>
      </c>
      <c r="G57" s="3">
        <f t="shared" si="1"/>
        <v>0</v>
      </c>
    </row>
    <row r="58" spans="1:7" ht="75" x14ac:dyDescent="0.25">
      <c r="A58" s="2">
        <v>35</v>
      </c>
      <c r="B58" s="2" t="s">
        <v>11</v>
      </c>
      <c r="C58" s="4">
        <v>60</v>
      </c>
      <c r="D58" s="5" t="s">
        <v>55</v>
      </c>
      <c r="E58" s="6" t="s">
        <v>13</v>
      </c>
      <c r="F58" s="7" t="s">
        <v>13</v>
      </c>
      <c r="G58" s="3">
        <f t="shared" si="1"/>
        <v>0</v>
      </c>
    </row>
    <row r="59" spans="1:7" ht="30" x14ac:dyDescent="0.25">
      <c r="A59" s="2">
        <v>36</v>
      </c>
      <c r="B59" s="2" t="s">
        <v>56</v>
      </c>
      <c r="C59" s="4">
        <v>120</v>
      </c>
      <c r="D59" s="5" t="s">
        <v>57</v>
      </c>
      <c r="E59" s="6" t="s">
        <v>13</v>
      </c>
      <c r="F59" s="7" t="s">
        <v>13</v>
      </c>
      <c r="G59" s="3">
        <f t="shared" si="1"/>
        <v>0</v>
      </c>
    </row>
    <row r="60" spans="1:7" ht="30" x14ac:dyDescent="0.25">
      <c r="A60" s="2">
        <v>37</v>
      </c>
      <c r="B60" s="2" t="s">
        <v>14</v>
      </c>
      <c r="C60" s="4">
        <v>15</v>
      </c>
      <c r="D60" s="5" t="s">
        <v>58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56</v>
      </c>
      <c r="C61" s="4">
        <v>60</v>
      </c>
      <c r="D61" s="5" t="s">
        <v>59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56</v>
      </c>
      <c r="C62" s="4">
        <v>120</v>
      </c>
      <c r="D62" s="5" t="s">
        <v>60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56</v>
      </c>
      <c r="C63" s="4">
        <v>15</v>
      </c>
      <c r="D63" s="5" t="s">
        <v>61</v>
      </c>
      <c r="E63" s="6" t="s">
        <v>13</v>
      </c>
      <c r="F63" s="7" t="s">
        <v>13</v>
      </c>
      <c r="G63" s="3">
        <f t="shared" si="1"/>
        <v>0</v>
      </c>
    </row>
    <row r="64" spans="1:7" ht="30" x14ac:dyDescent="0.25">
      <c r="A64" s="2">
        <v>41</v>
      </c>
      <c r="B64" s="2" t="s">
        <v>14</v>
      </c>
      <c r="C64" s="4">
        <v>45</v>
      </c>
      <c r="D64" s="5" t="s">
        <v>62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10</v>
      </c>
      <c r="D65" s="5" t="s">
        <v>63</v>
      </c>
      <c r="E65" s="6" t="s">
        <v>13</v>
      </c>
      <c r="F65" s="7" t="s">
        <v>13</v>
      </c>
      <c r="G65" s="3">
        <f t="shared" si="1"/>
        <v>0</v>
      </c>
    </row>
    <row r="66" spans="1:7" ht="30" x14ac:dyDescent="0.25">
      <c r="A66" s="2">
        <v>43</v>
      </c>
      <c r="B66" s="2" t="s">
        <v>14</v>
      </c>
      <c r="C66" s="4">
        <v>90</v>
      </c>
      <c r="D66" s="5" t="s">
        <v>64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14</v>
      </c>
      <c r="C67" s="4">
        <v>15</v>
      </c>
      <c r="D67" s="5" t="s">
        <v>65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14</v>
      </c>
      <c r="C68" s="4">
        <v>5</v>
      </c>
      <c r="D68" s="5" t="s">
        <v>66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60</v>
      </c>
      <c r="D69" s="5" t="s">
        <v>67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75</v>
      </c>
      <c r="D70" s="5" t="s">
        <v>68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11</v>
      </c>
      <c r="C71" s="4">
        <v>45</v>
      </c>
      <c r="D71" s="5" t="s">
        <v>69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11</v>
      </c>
      <c r="C72" s="4">
        <v>60</v>
      </c>
      <c r="D72" s="5" t="s">
        <v>70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71</v>
      </c>
      <c r="C73" s="4">
        <v>75</v>
      </c>
      <c r="D73" s="5" t="s">
        <v>72</v>
      </c>
      <c r="E73" s="6" t="s">
        <v>13</v>
      </c>
      <c r="F73" s="7" t="s">
        <v>13</v>
      </c>
      <c r="G73" s="3">
        <f t="shared" si="1"/>
        <v>0</v>
      </c>
    </row>
    <row r="74" spans="1:7" ht="30" x14ac:dyDescent="0.25">
      <c r="A74" s="2">
        <v>51</v>
      </c>
      <c r="B74" s="2" t="s">
        <v>73</v>
      </c>
      <c r="C74" s="4">
        <v>15</v>
      </c>
      <c r="D74" s="5" t="s">
        <v>74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24</v>
      </c>
      <c r="C75" s="4">
        <v>800</v>
      </c>
      <c r="D75" s="5" t="s">
        <v>75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30</v>
      </c>
      <c r="D76" s="5" t="s">
        <v>76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15</v>
      </c>
      <c r="D77" s="5" t="s">
        <v>77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15</v>
      </c>
      <c r="D78" s="5" t="s">
        <v>78</v>
      </c>
      <c r="E78" s="6" t="s">
        <v>13</v>
      </c>
      <c r="F78" s="7" t="s">
        <v>13</v>
      </c>
      <c r="G78" s="3">
        <f t="shared" si="1"/>
        <v>0</v>
      </c>
    </row>
    <row r="79" spans="1:7" ht="30" x14ac:dyDescent="0.25">
      <c r="A79" s="2">
        <v>56</v>
      </c>
      <c r="B79" s="2" t="s">
        <v>11</v>
      </c>
      <c r="C79" s="4">
        <v>75</v>
      </c>
      <c r="D79" s="5" t="s">
        <v>79</v>
      </c>
      <c r="E79" s="6" t="s">
        <v>13</v>
      </c>
      <c r="F79" s="7" t="s">
        <v>13</v>
      </c>
      <c r="G79" s="3">
        <f t="shared" si="1"/>
        <v>0</v>
      </c>
    </row>
    <row r="80" spans="1:7" ht="30" x14ac:dyDescent="0.25">
      <c r="A80" s="2">
        <v>57</v>
      </c>
      <c r="B80" s="2" t="s">
        <v>16</v>
      </c>
      <c r="C80" s="4">
        <v>5</v>
      </c>
      <c r="D80" s="5" t="s">
        <v>80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16</v>
      </c>
      <c r="C81" s="4">
        <v>5</v>
      </c>
      <c r="D81" s="5" t="s">
        <v>81</v>
      </c>
      <c r="E81" s="6" t="s">
        <v>13</v>
      </c>
      <c r="F81" s="7" t="s">
        <v>13</v>
      </c>
      <c r="G81" s="3">
        <f t="shared" si="1"/>
        <v>0</v>
      </c>
    </row>
    <row r="82" spans="1:7" ht="30" x14ac:dyDescent="0.25">
      <c r="A82" s="2">
        <v>59</v>
      </c>
      <c r="B82" s="2" t="s">
        <v>16</v>
      </c>
      <c r="C82" s="4">
        <v>30</v>
      </c>
      <c r="D82" s="5" t="s">
        <v>82</v>
      </c>
      <c r="E82" s="6" t="s">
        <v>13</v>
      </c>
      <c r="F82" s="7" t="s">
        <v>13</v>
      </c>
      <c r="G82" s="3">
        <f t="shared" si="1"/>
        <v>0</v>
      </c>
    </row>
    <row r="83" spans="1:7" ht="30" x14ac:dyDescent="0.25">
      <c r="A83" s="2">
        <v>60</v>
      </c>
      <c r="B83" s="2" t="s">
        <v>16</v>
      </c>
      <c r="C83" s="4">
        <v>5</v>
      </c>
      <c r="D83" s="5" t="s">
        <v>83</v>
      </c>
      <c r="E83" s="6" t="s">
        <v>13</v>
      </c>
      <c r="F83" s="7" t="s">
        <v>13</v>
      </c>
      <c r="G83" s="3">
        <f t="shared" si="1"/>
        <v>0</v>
      </c>
    </row>
    <row r="84" spans="1:7" ht="30" x14ac:dyDescent="0.25">
      <c r="A84" s="2">
        <v>61</v>
      </c>
      <c r="B84" s="2" t="s">
        <v>73</v>
      </c>
      <c r="C84" s="4">
        <v>15</v>
      </c>
      <c r="D84" s="5" t="s">
        <v>84</v>
      </c>
      <c r="E84" s="6" t="s">
        <v>13</v>
      </c>
      <c r="F84" s="7" t="s">
        <v>13</v>
      </c>
      <c r="G84" s="3">
        <f t="shared" si="1"/>
        <v>0</v>
      </c>
    </row>
    <row r="85" spans="1:7" ht="30" x14ac:dyDescent="0.25">
      <c r="A85" s="2">
        <v>62</v>
      </c>
      <c r="B85" s="2" t="s">
        <v>14</v>
      </c>
      <c r="C85" s="4">
        <v>15</v>
      </c>
      <c r="D85" s="5" t="s">
        <v>85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14</v>
      </c>
      <c r="C86" s="4">
        <v>15</v>
      </c>
      <c r="D86" s="5" t="s">
        <v>86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14</v>
      </c>
      <c r="C87" s="4">
        <v>30</v>
      </c>
      <c r="D87" s="5" t="s">
        <v>87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14</v>
      </c>
      <c r="C88" s="4">
        <v>15</v>
      </c>
      <c r="D88" s="5" t="s">
        <v>88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18</v>
      </c>
      <c r="C89" s="4">
        <v>90</v>
      </c>
      <c r="D89" s="5" t="s">
        <v>89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44</v>
      </c>
      <c r="C90" s="4">
        <v>350</v>
      </c>
      <c r="D90" s="5" t="s">
        <v>90</v>
      </c>
      <c r="E90" s="6" t="s">
        <v>13</v>
      </c>
      <c r="F90" s="7" t="s">
        <v>13</v>
      </c>
      <c r="G90" s="3">
        <f t="shared" si="2"/>
        <v>0</v>
      </c>
    </row>
    <row r="91" spans="1:7" x14ac:dyDescent="0.25">
      <c r="A91" s="2">
        <v>68</v>
      </c>
      <c r="B91" s="2" t="s">
        <v>11</v>
      </c>
      <c r="C91" s="4">
        <v>375</v>
      </c>
      <c r="D91" s="5" t="s">
        <v>91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A92" s="2">
        <v>69</v>
      </c>
      <c r="B92" s="2" t="s">
        <v>11</v>
      </c>
      <c r="C92" s="4">
        <v>125</v>
      </c>
      <c r="D92" s="5" t="s">
        <v>92</v>
      </c>
      <c r="E92" s="6" t="s">
        <v>13</v>
      </c>
      <c r="F92" s="7" t="s">
        <v>13</v>
      </c>
      <c r="G92" s="3">
        <f t="shared" si="2"/>
        <v>0</v>
      </c>
    </row>
    <row r="93" spans="1:7" x14ac:dyDescent="0.25">
      <c r="A93" s="2">
        <v>70</v>
      </c>
      <c r="B93" s="2" t="s">
        <v>11</v>
      </c>
      <c r="C93" s="4">
        <v>10</v>
      </c>
      <c r="D93" s="5" t="s">
        <v>93</v>
      </c>
      <c r="E93" s="6" t="s">
        <v>13</v>
      </c>
      <c r="F93" s="7" t="s">
        <v>13</v>
      </c>
      <c r="G93" s="3">
        <f t="shared" si="2"/>
        <v>0</v>
      </c>
    </row>
    <row r="94" spans="1:7" x14ac:dyDescent="0.25">
      <c r="A94" s="2">
        <v>71</v>
      </c>
      <c r="B94" s="2" t="s">
        <v>11</v>
      </c>
      <c r="C94" s="4">
        <v>10</v>
      </c>
      <c r="D94" s="5" t="s">
        <v>94</v>
      </c>
      <c r="E94" s="6" t="s">
        <v>13</v>
      </c>
      <c r="F94" s="7" t="s">
        <v>13</v>
      </c>
      <c r="G94" s="3">
        <f t="shared" si="2"/>
        <v>0</v>
      </c>
    </row>
    <row r="95" spans="1:7" x14ac:dyDescent="0.25">
      <c r="A95" s="2">
        <v>72</v>
      </c>
      <c r="B95" s="2" t="s">
        <v>14</v>
      </c>
      <c r="C95" s="4">
        <v>45</v>
      </c>
      <c r="D95" s="5" t="s">
        <v>95</v>
      </c>
      <c r="E95" s="6" t="s">
        <v>13</v>
      </c>
      <c r="F95" s="7" t="s">
        <v>13</v>
      </c>
      <c r="G95" s="3">
        <f t="shared" si="2"/>
        <v>0</v>
      </c>
    </row>
    <row r="96" spans="1:7" x14ac:dyDescent="0.25">
      <c r="A96" s="2">
        <v>73</v>
      </c>
      <c r="B96" s="2" t="s">
        <v>11</v>
      </c>
      <c r="C96" s="4">
        <v>35</v>
      </c>
      <c r="D96" s="5" t="s">
        <v>96</v>
      </c>
      <c r="E96" s="6" t="s">
        <v>13</v>
      </c>
      <c r="F96" s="7" t="s">
        <v>13</v>
      </c>
      <c r="G96" s="3">
        <f t="shared" si="2"/>
        <v>0</v>
      </c>
    </row>
    <row r="97" spans="1:7" x14ac:dyDescent="0.25">
      <c r="A97" s="2">
        <v>74</v>
      </c>
      <c r="B97" s="2" t="s">
        <v>11</v>
      </c>
      <c r="C97" s="4">
        <v>5</v>
      </c>
      <c r="D97" s="5" t="s">
        <v>97</v>
      </c>
      <c r="E97" s="6" t="s">
        <v>13</v>
      </c>
      <c r="F97" s="7" t="s">
        <v>13</v>
      </c>
      <c r="G97" s="3">
        <f t="shared" si="2"/>
        <v>0</v>
      </c>
    </row>
    <row r="98" spans="1:7" x14ac:dyDescent="0.25">
      <c r="A98" s="2">
        <v>75</v>
      </c>
      <c r="B98" s="2" t="s">
        <v>73</v>
      </c>
      <c r="C98" s="4">
        <v>15</v>
      </c>
      <c r="D98" s="5" t="s">
        <v>98</v>
      </c>
      <c r="E98" s="6" t="s">
        <v>13</v>
      </c>
      <c r="F98" s="7" t="s">
        <v>13</v>
      </c>
      <c r="G98" s="3">
        <f t="shared" si="2"/>
        <v>0</v>
      </c>
    </row>
    <row r="99" spans="1:7" ht="30" x14ac:dyDescent="0.25">
      <c r="A99" s="2">
        <v>76</v>
      </c>
      <c r="B99" s="2" t="s">
        <v>14</v>
      </c>
      <c r="C99" s="4">
        <v>15</v>
      </c>
      <c r="D99" s="5" t="s">
        <v>99</v>
      </c>
      <c r="E99" s="6" t="s">
        <v>13</v>
      </c>
      <c r="F99" s="7" t="s">
        <v>13</v>
      </c>
      <c r="G99" s="3">
        <f t="shared" si="2"/>
        <v>0</v>
      </c>
    </row>
    <row r="100" spans="1:7" ht="30" x14ac:dyDescent="0.25">
      <c r="A100" s="2">
        <v>77</v>
      </c>
      <c r="B100" s="2" t="s">
        <v>14</v>
      </c>
      <c r="C100" s="4">
        <v>15</v>
      </c>
      <c r="D100" s="5" t="s">
        <v>100</v>
      </c>
      <c r="E100" s="6" t="s">
        <v>13</v>
      </c>
      <c r="F100" s="7" t="s">
        <v>13</v>
      </c>
      <c r="G100" s="3">
        <f t="shared" si="2"/>
        <v>0</v>
      </c>
    </row>
    <row r="101" spans="1:7" x14ac:dyDescent="0.25">
      <c r="A101" s="2">
        <v>78</v>
      </c>
      <c r="B101" s="2" t="s">
        <v>11</v>
      </c>
      <c r="C101" s="4">
        <v>15</v>
      </c>
      <c r="D101" s="5" t="s">
        <v>101</v>
      </c>
      <c r="E101" s="6" t="s">
        <v>13</v>
      </c>
      <c r="F101" s="7" t="s">
        <v>13</v>
      </c>
      <c r="G101" s="3">
        <f t="shared" si="2"/>
        <v>0</v>
      </c>
    </row>
    <row r="102" spans="1:7" x14ac:dyDescent="0.25">
      <c r="A102" s="2">
        <v>79</v>
      </c>
      <c r="B102" s="2" t="s">
        <v>11</v>
      </c>
      <c r="C102" s="4">
        <v>30</v>
      </c>
      <c r="D102" s="5" t="s">
        <v>102</v>
      </c>
      <c r="E102" s="6" t="s">
        <v>13</v>
      </c>
      <c r="F102" s="7" t="s">
        <v>13</v>
      </c>
      <c r="G102" s="3">
        <f t="shared" si="2"/>
        <v>0</v>
      </c>
    </row>
    <row r="103" spans="1:7" x14ac:dyDescent="0.25">
      <c r="A103" s="2">
        <v>80</v>
      </c>
      <c r="B103" s="2" t="s">
        <v>11</v>
      </c>
      <c r="C103" s="4">
        <v>45</v>
      </c>
      <c r="D103" s="5" t="s">
        <v>103</v>
      </c>
      <c r="E103" s="6" t="s">
        <v>13</v>
      </c>
      <c r="F103" s="7" t="s">
        <v>13</v>
      </c>
      <c r="G103" s="3">
        <f t="shared" si="2"/>
        <v>0</v>
      </c>
    </row>
    <row r="104" spans="1:7" x14ac:dyDescent="0.25">
      <c r="A104" s="2">
        <v>81</v>
      </c>
      <c r="B104" s="2" t="s">
        <v>56</v>
      </c>
      <c r="C104" s="4">
        <v>75</v>
      </c>
      <c r="D104" s="5" t="s">
        <v>104</v>
      </c>
      <c r="E104" s="6" t="s">
        <v>13</v>
      </c>
      <c r="F104" s="7" t="s">
        <v>13</v>
      </c>
      <c r="G104" s="3">
        <f t="shared" si="2"/>
        <v>0</v>
      </c>
    </row>
    <row r="105" spans="1:7" x14ac:dyDescent="0.25">
      <c r="A105" s="2">
        <v>82</v>
      </c>
      <c r="B105" s="2" t="s">
        <v>11</v>
      </c>
      <c r="C105" s="4">
        <v>40000</v>
      </c>
      <c r="D105" s="5" t="s">
        <v>105</v>
      </c>
      <c r="E105" s="6" t="s">
        <v>13</v>
      </c>
      <c r="F105" s="7" t="s">
        <v>13</v>
      </c>
      <c r="G105" s="3">
        <f t="shared" si="2"/>
        <v>0</v>
      </c>
    </row>
    <row r="106" spans="1:7" x14ac:dyDescent="0.25">
      <c r="A106" s="2">
        <v>83</v>
      </c>
      <c r="B106" s="2" t="s">
        <v>52</v>
      </c>
      <c r="C106" s="4">
        <v>30</v>
      </c>
      <c r="D106" s="5" t="s">
        <v>106</v>
      </c>
      <c r="E106" s="6" t="s">
        <v>13</v>
      </c>
      <c r="F106" s="7" t="s">
        <v>13</v>
      </c>
      <c r="G106" s="3">
        <f t="shared" si="2"/>
        <v>0</v>
      </c>
    </row>
    <row r="107" spans="1:7" x14ac:dyDescent="0.25">
      <c r="A107" s="2">
        <v>84</v>
      </c>
      <c r="B107" s="2" t="s">
        <v>11</v>
      </c>
      <c r="C107" s="4">
        <v>15000</v>
      </c>
      <c r="D107" s="5" t="s">
        <v>107</v>
      </c>
      <c r="E107" s="6" t="s">
        <v>13</v>
      </c>
      <c r="F107" s="7" t="s">
        <v>13</v>
      </c>
      <c r="G107" s="3">
        <f t="shared" si="2"/>
        <v>0</v>
      </c>
    </row>
    <row r="108" spans="1:7" x14ac:dyDescent="0.25">
      <c r="A108" s="2">
        <v>85</v>
      </c>
      <c r="B108" s="2" t="s">
        <v>11</v>
      </c>
      <c r="C108" s="4">
        <v>60000</v>
      </c>
      <c r="D108" s="5" t="s">
        <v>108</v>
      </c>
      <c r="E108" s="6" t="s">
        <v>13</v>
      </c>
      <c r="F108" s="7" t="s">
        <v>13</v>
      </c>
      <c r="G108" s="3">
        <f t="shared" si="2"/>
        <v>0</v>
      </c>
    </row>
    <row r="109" spans="1:7" x14ac:dyDescent="0.25">
      <c r="A109" s="2">
        <v>86</v>
      </c>
      <c r="B109" s="2" t="s">
        <v>109</v>
      </c>
      <c r="C109" s="4">
        <v>20</v>
      </c>
      <c r="D109" s="5" t="s">
        <v>110</v>
      </c>
      <c r="E109" s="6" t="s">
        <v>13</v>
      </c>
      <c r="F109" s="7" t="s">
        <v>13</v>
      </c>
      <c r="G109" s="3">
        <f t="shared" si="2"/>
        <v>0</v>
      </c>
    </row>
    <row r="110" spans="1:7" x14ac:dyDescent="0.25">
      <c r="A110" s="2">
        <v>87</v>
      </c>
      <c r="B110" s="2" t="s">
        <v>52</v>
      </c>
      <c r="C110" s="4">
        <v>45</v>
      </c>
      <c r="D110" s="5" t="s">
        <v>111</v>
      </c>
      <c r="E110" s="6" t="s">
        <v>13</v>
      </c>
      <c r="F110" s="7" t="s">
        <v>13</v>
      </c>
      <c r="G110" s="3">
        <f t="shared" si="2"/>
        <v>0</v>
      </c>
    </row>
    <row r="111" spans="1:7" ht="30" x14ac:dyDescent="0.25">
      <c r="A111" s="2">
        <v>88</v>
      </c>
      <c r="B111" s="2" t="s">
        <v>14</v>
      </c>
      <c r="C111" s="4">
        <v>210</v>
      </c>
      <c r="D111" s="5" t="s">
        <v>112</v>
      </c>
      <c r="E111" s="6" t="s">
        <v>13</v>
      </c>
      <c r="F111" s="7" t="s">
        <v>13</v>
      </c>
      <c r="G111" s="3">
        <f t="shared" si="2"/>
        <v>0</v>
      </c>
    </row>
    <row r="112" spans="1:7" x14ac:dyDescent="0.25">
      <c r="A112" s="2">
        <v>89</v>
      </c>
      <c r="B112" s="2" t="s">
        <v>11</v>
      </c>
      <c r="C112" s="4">
        <v>15</v>
      </c>
      <c r="D112" s="5" t="s">
        <v>113</v>
      </c>
      <c r="E112" s="6" t="s">
        <v>13</v>
      </c>
      <c r="F112" s="7" t="s">
        <v>13</v>
      </c>
      <c r="G112" s="3">
        <f t="shared" si="2"/>
        <v>0</v>
      </c>
    </row>
    <row r="113" spans="1:7" x14ac:dyDescent="0.25">
      <c r="A113" s="2">
        <v>90</v>
      </c>
      <c r="B113" s="2" t="s">
        <v>11</v>
      </c>
      <c r="C113" s="4">
        <v>15</v>
      </c>
      <c r="D113" s="5" t="s">
        <v>114</v>
      </c>
      <c r="E113" s="6" t="s">
        <v>13</v>
      </c>
      <c r="F113" s="7" t="s">
        <v>13</v>
      </c>
      <c r="G113" s="3">
        <f t="shared" si="2"/>
        <v>0</v>
      </c>
    </row>
    <row r="114" spans="1:7" x14ac:dyDescent="0.25">
      <c r="A114" s="2">
        <v>91</v>
      </c>
      <c r="B114" s="2" t="s">
        <v>11</v>
      </c>
      <c r="C114" s="4">
        <v>15</v>
      </c>
      <c r="D114" s="5" t="s">
        <v>115</v>
      </c>
      <c r="E114" s="6" t="s">
        <v>13</v>
      </c>
      <c r="F114" s="7" t="s">
        <v>13</v>
      </c>
      <c r="G114" s="3">
        <f t="shared" si="2"/>
        <v>0</v>
      </c>
    </row>
    <row r="115" spans="1:7" x14ac:dyDescent="0.25">
      <c r="A115" s="2">
        <v>92</v>
      </c>
      <c r="B115" s="2" t="s">
        <v>11</v>
      </c>
      <c r="C115" s="4">
        <v>30</v>
      </c>
      <c r="D115" s="5" t="s">
        <v>116</v>
      </c>
      <c r="E115" s="6" t="s">
        <v>13</v>
      </c>
      <c r="F115" s="7" t="s">
        <v>13</v>
      </c>
      <c r="G115" s="3">
        <f t="shared" si="2"/>
        <v>0</v>
      </c>
    </row>
    <row r="116" spans="1:7" x14ac:dyDescent="0.25">
      <c r="A116" s="2">
        <v>93</v>
      </c>
      <c r="B116" s="2" t="s">
        <v>117</v>
      </c>
      <c r="C116" s="4">
        <v>15</v>
      </c>
      <c r="D116" s="5" t="s">
        <v>118</v>
      </c>
      <c r="E116" s="6" t="s">
        <v>13</v>
      </c>
      <c r="F116" s="7" t="s">
        <v>13</v>
      </c>
      <c r="G116" s="3">
        <f t="shared" si="2"/>
        <v>0</v>
      </c>
    </row>
    <row r="117" spans="1:7" ht="30" x14ac:dyDescent="0.25">
      <c r="A117" s="2">
        <v>94</v>
      </c>
      <c r="B117" s="2" t="s">
        <v>73</v>
      </c>
      <c r="C117" s="4">
        <v>15</v>
      </c>
      <c r="D117" s="5" t="s">
        <v>119</v>
      </c>
      <c r="E117" s="6" t="s">
        <v>13</v>
      </c>
      <c r="F117" s="7" t="s">
        <v>13</v>
      </c>
      <c r="G117" s="3">
        <f t="shared" si="2"/>
        <v>0</v>
      </c>
    </row>
    <row r="118" spans="1:7" x14ac:dyDescent="0.25">
      <c r="A118" s="2">
        <v>95</v>
      </c>
      <c r="B118" s="2" t="s">
        <v>36</v>
      </c>
      <c r="C118" s="4">
        <v>180</v>
      </c>
      <c r="D118" s="5" t="s">
        <v>120</v>
      </c>
      <c r="E118" s="6" t="s">
        <v>13</v>
      </c>
      <c r="F118" s="7" t="s">
        <v>13</v>
      </c>
      <c r="G118" s="3">
        <f t="shared" si="2"/>
        <v>0</v>
      </c>
    </row>
    <row r="119" spans="1:7" x14ac:dyDescent="0.25">
      <c r="A119" s="2">
        <v>96</v>
      </c>
      <c r="B119" s="2" t="s">
        <v>11</v>
      </c>
      <c r="C119" s="4">
        <v>20</v>
      </c>
      <c r="D119" s="5" t="s">
        <v>121</v>
      </c>
      <c r="E119" s="6" t="s">
        <v>13</v>
      </c>
      <c r="F119" s="7" t="s">
        <v>13</v>
      </c>
      <c r="G119" s="3">
        <f t="shared" si="2"/>
        <v>0</v>
      </c>
    </row>
    <row r="120" spans="1:7" x14ac:dyDescent="0.25">
      <c r="A120" s="2">
        <v>97</v>
      </c>
      <c r="B120" s="2" t="s">
        <v>11</v>
      </c>
      <c r="C120" s="4">
        <v>15</v>
      </c>
      <c r="D120" s="5" t="s">
        <v>122</v>
      </c>
      <c r="E120" s="6" t="s">
        <v>13</v>
      </c>
      <c r="F120" s="7" t="s">
        <v>13</v>
      </c>
      <c r="G120" s="3">
        <f t="shared" ref="G120:G129" si="3">IFERROR(C120 *F120,0)</f>
        <v>0</v>
      </c>
    </row>
    <row r="121" spans="1:7" ht="30" x14ac:dyDescent="0.25">
      <c r="A121" s="2">
        <v>98</v>
      </c>
      <c r="B121" s="2" t="s">
        <v>36</v>
      </c>
      <c r="C121" s="4">
        <v>30</v>
      </c>
      <c r="D121" s="5" t="s">
        <v>123</v>
      </c>
      <c r="E121" s="6" t="s">
        <v>13</v>
      </c>
      <c r="F121" s="7" t="s">
        <v>13</v>
      </c>
      <c r="G121" s="3">
        <f t="shared" si="3"/>
        <v>0</v>
      </c>
    </row>
    <row r="122" spans="1:7" ht="30" x14ac:dyDescent="0.25">
      <c r="A122" s="2">
        <v>99</v>
      </c>
      <c r="B122" s="2" t="s">
        <v>36</v>
      </c>
      <c r="C122" s="4">
        <v>20</v>
      </c>
      <c r="D122" s="5" t="s">
        <v>124</v>
      </c>
      <c r="E122" s="6" t="s">
        <v>13</v>
      </c>
      <c r="F122" s="7" t="s">
        <v>13</v>
      </c>
      <c r="G122" s="3">
        <f t="shared" si="3"/>
        <v>0</v>
      </c>
    </row>
    <row r="123" spans="1:7" ht="30" x14ac:dyDescent="0.25">
      <c r="A123" s="2">
        <v>100</v>
      </c>
      <c r="B123" s="2" t="s">
        <v>125</v>
      </c>
      <c r="C123" s="4">
        <v>30</v>
      </c>
      <c r="D123" s="5" t="s">
        <v>126</v>
      </c>
      <c r="E123" s="6" t="s">
        <v>13</v>
      </c>
      <c r="F123" s="7" t="s">
        <v>13</v>
      </c>
      <c r="G123" s="3">
        <f t="shared" si="3"/>
        <v>0</v>
      </c>
    </row>
    <row r="124" spans="1:7" x14ac:dyDescent="0.25">
      <c r="A124" s="2">
        <v>101</v>
      </c>
      <c r="B124" s="2" t="s">
        <v>125</v>
      </c>
      <c r="C124" s="4">
        <v>60</v>
      </c>
      <c r="D124" s="5" t="s">
        <v>127</v>
      </c>
      <c r="E124" s="6" t="s">
        <v>13</v>
      </c>
      <c r="F124" s="7" t="s">
        <v>13</v>
      </c>
      <c r="G124" s="3">
        <f t="shared" si="3"/>
        <v>0</v>
      </c>
    </row>
    <row r="125" spans="1:7" x14ac:dyDescent="0.25">
      <c r="A125" s="2">
        <v>102</v>
      </c>
      <c r="B125" s="2" t="s">
        <v>11</v>
      </c>
      <c r="C125" s="4">
        <v>15</v>
      </c>
      <c r="D125" s="5" t="s">
        <v>128</v>
      </c>
      <c r="E125" s="6" t="s">
        <v>13</v>
      </c>
      <c r="F125" s="7" t="s">
        <v>13</v>
      </c>
      <c r="G125" s="3">
        <f t="shared" si="3"/>
        <v>0</v>
      </c>
    </row>
    <row r="126" spans="1:7" x14ac:dyDescent="0.25">
      <c r="A126" s="2">
        <v>103</v>
      </c>
      <c r="B126" s="2" t="s">
        <v>11</v>
      </c>
      <c r="C126" s="4">
        <v>30</v>
      </c>
      <c r="D126" s="5" t="s">
        <v>129</v>
      </c>
      <c r="E126" s="6" t="s">
        <v>13</v>
      </c>
      <c r="F126" s="7" t="s">
        <v>13</v>
      </c>
      <c r="G126" s="3">
        <f t="shared" si="3"/>
        <v>0</v>
      </c>
    </row>
    <row r="127" spans="1:7" ht="60" x14ac:dyDescent="0.25">
      <c r="A127" s="2">
        <v>104</v>
      </c>
      <c r="B127" s="2" t="s">
        <v>14</v>
      </c>
      <c r="C127" s="4">
        <v>15</v>
      </c>
      <c r="D127" s="5" t="s">
        <v>130</v>
      </c>
      <c r="E127" s="6" t="s">
        <v>13</v>
      </c>
      <c r="F127" s="7" t="s">
        <v>13</v>
      </c>
      <c r="G127" s="3">
        <f t="shared" si="3"/>
        <v>0</v>
      </c>
    </row>
    <row r="128" spans="1:7" x14ac:dyDescent="0.25">
      <c r="A128" s="2">
        <v>105</v>
      </c>
      <c r="B128" s="2" t="s">
        <v>52</v>
      </c>
      <c r="C128" s="4">
        <v>100</v>
      </c>
      <c r="D128" s="5" t="s">
        <v>131</v>
      </c>
      <c r="E128" s="6" t="s">
        <v>13</v>
      </c>
      <c r="F128" s="7" t="s">
        <v>13</v>
      </c>
      <c r="G128" s="3">
        <f t="shared" si="3"/>
        <v>0</v>
      </c>
    </row>
    <row r="129" spans="1:7" x14ac:dyDescent="0.25">
      <c r="A129" s="2">
        <v>106</v>
      </c>
      <c r="B129" s="2" t="s">
        <v>36</v>
      </c>
      <c r="C129" s="4">
        <v>75</v>
      </c>
      <c r="D129" s="5" t="s">
        <v>132</v>
      </c>
      <c r="E129" s="6" t="s">
        <v>13</v>
      </c>
      <c r="F129" s="7" t="s">
        <v>13</v>
      </c>
      <c r="G129" s="3">
        <f t="shared" si="3"/>
        <v>0</v>
      </c>
    </row>
    <row r="130" spans="1:7" x14ac:dyDescent="0.25">
      <c r="G130" s="3">
        <f>SUM(G22:G129)</f>
        <v>0</v>
      </c>
    </row>
    <row r="132" spans="1:7" x14ac:dyDescent="0.25">
      <c r="A132" s="8" t="s">
        <v>143</v>
      </c>
      <c r="B132" s="9"/>
      <c r="C132" s="9"/>
      <c r="D132" s="9"/>
      <c r="E132" s="8" t="s">
        <v>144</v>
      </c>
      <c r="F132" s="9"/>
      <c r="G132" s="9"/>
    </row>
    <row r="134" spans="1:7" x14ac:dyDescent="0.25">
      <c r="A134" s="8" t="s">
        <v>145</v>
      </c>
      <c r="B134" s="9"/>
      <c r="C134" s="9"/>
      <c r="D134" s="9"/>
      <c r="E134" s="8" t="s">
        <v>146</v>
      </c>
      <c r="F134" s="9"/>
      <c r="G134" s="9"/>
    </row>
    <row r="136" spans="1:7" x14ac:dyDescent="0.25">
      <c r="C136" s="8" t="s">
        <v>147</v>
      </c>
      <c r="D136" s="9"/>
      <c r="E136" s="8" t="s">
        <v>148</v>
      </c>
      <c r="F136" s="9"/>
      <c r="G136" s="9"/>
    </row>
    <row r="140" spans="1:7" x14ac:dyDescent="0.25">
      <c r="C140" s="10" t="s">
        <v>149</v>
      </c>
      <c r="D140" s="10"/>
      <c r="E140" s="10"/>
      <c r="F140" s="10"/>
    </row>
  </sheetData>
  <sheetProtection password="F204" sheet="1" formatCells="0" formatColumns="0" formatRows="0" insertColumns="0" insertRows="0" insertHyperlinks="0" deleteColumns="0" deleteRows="0" sort="0" autoFilter="0" pivotTables="0"/>
  <mergeCells count="28">
    <mergeCell ref="D2:G2"/>
    <mergeCell ref="D3:G3"/>
    <mergeCell ref="A7:G7"/>
    <mergeCell ref="A8:G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F16:G16"/>
    <mergeCell ref="A18:G19"/>
    <mergeCell ref="A21:G21"/>
    <mergeCell ref="A132:D132"/>
    <mergeCell ref="E132:G132"/>
    <mergeCell ref="A134:D134"/>
    <mergeCell ref="E134:G134"/>
    <mergeCell ref="C136:D136"/>
    <mergeCell ref="E136:G136"/>
    <mergeCell ref="C140:F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LICITAÇÃO</cp:lastModifiedBy>
  <dcterms:created xsi:type="dcterms:W3CDTF">2025-09-22T14:37:32Z</dcterms:created>
  <dcterms:modified xsi:type="dcterms:W3CDTF">2025-10-06T18:33:34Z</dcterms:modified>
</cp:coreProperties>
</file>